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Obrazovanje\Ucen i stud domovi god priop\Domovi u 2018\"/>
    </mc:Choice>
  </mc:AlternateContent>
  <bookViews>
    <workbookView xWindow="480" yWindow="105" windowWidth="11355" windowHeight="8700" activeTab="1"/>
  </bookViews>
  <sheets>
    <sheet name="Tabela 1" sheetId="6" r:id="rId1"/>
    <sheet name=" Graf 1" sheetId="2" r:id="rId2"/>
    <sheet name="Tabela 2" sheetId="5" r:id="rId3"/>
    <sheet name="Tabela 3" sheetId="3" r:id="rId4"/>
    <sheet name="Tabela 4" sheetId="4" r:id="rId5"/>
    <sheet name="Metodologija" sheetId="7" r:id="rId6"/>
  </sheets>
  <definedNames>
    <definedName name="_xlnm.Print_Area" localSheetId="1">' Graf 1'!$A:$I</definedName>
    <definedName name="_xlnm.Print_Area" localSheetId="0">'Tabela 1'!$A:$G</definedName>
    <definedName name="_xlnm.Print_Area" localSheetId="2">'Tabela 2'!$A:$H</definedName>
    <definedName name="_xlnm.Print_Area" localSheetId="3">'Tabela 3'!$A:$J</definedName>
    <definedName name="_xlnm.Print_Area" localSheetId="4">'Tabela 4'!$A:$H</definedName>
  </definedNames>
  <calcPr calcId="162913"/>
</workbook>
</file>

<file path=xl/calcChain.xml><?xml version="1.0" encoding="utf-8"?>
<calcChain xmlns="http://schemas.openxmlformats.org/spreadsheetml/2006/main">
  <c r="K4" i="2" l="1"/>
  <c r="K5" i="2" l="1"/>
</calcChain>
</file>

<file path=xl/sharedStrings.xml><?xml version="1.0" encoding="utf-8"?>
<sst xmlns="http://schemas.openxmlformats.org/spreadsheetml/2006/main" count="98" uniqueCount="72">
  <si>
    <t>Učenički domovi</t>
  </si>
  <si>
    <t>Studentski domovi</t>
  </si>
  <si>
    <t>Ukupno</t>
  </si>
  <si>
    <t>ukupno</t>
  </si>
  <si>
    <t>muškarci</t>
  </si>
  <si>
    <t>žene</t>
  </si>
  <si>
    <t>Škola koju pohađaju</t>
  </si>
  <si>
    <t>-</t>
  </si>
  <si>
    <t xml:space="preserve">Grad Zagreb </t>
  </si>
  <si>
    <t>Donji Grad</t>
  </si>
  <si>
    <t>Gornji Grad - Medveščak</t>
  </si>
  <si>
    <t>Trnje</t>
  </si>
  <si>
    <t>Maksimir</t>
  </si>
  <si>
    <t>Peščenica - Žitnjak</t>
  </si>
  <si>
    <t>Novi Zagreb - istok</t>
  </si>
  <si>
    <t>Trešnjevka - sjever</t>
  </si>
  <si>
    <t>Črnomerec</t>
  </si>
  <si>
    <t>Gornja Dubrava</t>
  </si>
  <si>
    <t>Domovi</t>
  </si>
  <si>
    <t>odgojitelji</t>
  </si>
  <si>
    <t>zdravstveno osoblje</t>
  </si>
  <si>
    <t>administrativno i ostalo osoblje</t>
  </si>
  <si>
    <t>Trešnjevka - jug</t>
  </si>
  <si>
    <r>
      <t>ostalo stručno osoblje</t>
    </r>
    <r>
      <rPr>
        <vertAlign val="superscript"/>
        <sz val="10"/>
        <rFont val="Calibri"/>
        <family val="2"/>
        <charset val="238"/>
      </rPr>
      <t>1)</t>
    </r>
  </si>
  <si>
    <t>2014.</t>
  </si>
  <si>
    <t>2015.</t>
  </si>
  <si>
    <t>2016.</t>
  </si>
  <si>
    <t>1. DOMOVI UČENIKA I STUDENATA</t>
  </si>
  <si>
    <t>korisnici</t>
  </si>
  <si>
    <t>ženski</t>
  </si>
  <si>
    <t xml:space="preserve">Studentski domovi </t>
  </si>
  <si>
    <t>studentski domovi</t>
  </si>
  <si>
    <t>učenički domovi</t>
  </si>
  <si>
    <t>Korisnici</t>
  </si>
  <si>
    <t>muški</t>
  </si>
  <si>
    <t>srednja škola</t>
  </si>
  <si>
    <t>visoko učilište</t>
  </si>
  <si>
    <t xml:space="preserve">Zaposlenici </t>
  </si>
  <si>
    <t xml:space="preserve">2. KORISNICI UČENIČKIH I STUDENTSKIH DOMOVA PREMA SPOLU I ŠKOLI KOJU POHAĐAJU </t>
  </si>
  <si>
    <t>Zaposlenici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</si>
  <si>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</si>
  <si>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Izvori i metoda prikupljanja podataka</t>
  </si>
  <si>
    <t>Obuhvat i usporedivost</t>
  </si>
  <si>
    <t>Statističkim istraživanjem obuhvaćeni su učenički i studentski domovi u Gradu Zagrebu. Podaci su usporedivi s podacima iz prethodnih godina.</t>
  </si>
  <si>
    <t>Definicije i objašnjenja</t>
  </si>
  <si>
    <r>
      <t>Učenički dom</t>
    </r>
    <r>
      <rPr>
        <sz val="10"/>
        <rFont val="Calibri"/>
        <family val="2"/>
        <charset val="238"/>
      </rPr>
      <t xml:space="preserve"> je ustanova koja pruža smještaj i prehranu učenicima za vrijeme školovanja te organizira i odgojno - obrazovni rad, kulturne i druge aktivnosti učenika.</t>
    </r>
  </si>
  <si>
    <t>Pravo na smještaj i hranu u učeničkom domu imaju po pravilu redoviti učenici, a ostvaruje se na osnovi uspjeha u prethodnom obrazovanju i materijalnom položaju učenika i njegovih roditelja, staratelja i slično.</t>
  </si>
  <si>
    <t>Na nepopunjena mjesta učenički dom može primiti i studente visokih učilišta te polaznike drugih škola, seminara i tečajeva, ako to ne ometa redoviti odgojni rad i život u učeničkom domu.</t>
  </si>
  <si>
    <r>
      <t>Studentski dom</t>
    </r>
    <r>
      <rPr>
        <sz val="10"/>
        <rFont val="Calibri"/>
        <family val="2"/>
        <charset val="238"/>
      </rPr>
      <t xml:space="preserve"> osigurava smještaj studentima visokih učilišta za vrijeme studija. Studentima, osim smještaja, može biti osigurana i prehrana.</t>
    </r>
  </si>
  <si>
    <r>
      <t>1)</t>
    </r>
    <r>
      <rPr>
        <sz val="10"/>
        <rFont val="Calibri"/>
        <family val="2"/>
        <charset val="238"/>
      </rPr>
      <t xml:space="preserve"> Izvor: Državni zavod za statistiku; Priopćenje, Učenički i studentski domovi, br. 8.1.9. </t>
    </r>
  </si>
  <si>
    <t>Kratice</t>
  </si>
  <si>
    <t>-         nema pojave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</si>
  <si>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</si>
  <si>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</si>
  <si>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</si>
  <si>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</si>
  <si>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</si>
  <si>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</si>
  <si>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</si>
  <si>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</si>
  <si>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Znakovi</t>
  </si>
  <si>
    <t>šk. g.        školska godina</t>
  </si>
  <si>
    <t>ak. g.        akademska godina</t>
  </si>
  <si>
    <t>2017.</t>
  </si>
  <si>
    <t>2018.</t>
  </si>
  <si>
    <t>U ŠK./AK. G. 2018./2019.</t>
  </si>
  <si>
    <r>
      <t xml:space="preserve">3. UČENIČKI DOMOVI, KORISNICI I ZAPOSLENICI </t>
    </r>
    <r>
      <rPr>
        <b/>
        <sz val="11"/>
        <rFont val="Calibri"/>
        <family val="2"/>
        <charset val="238"/>
      </rPr>
      <t xml:space="preserve">PO GRADSKIM ČETVRTIMA </t>
    </r>
    <r>
      <rPr>
        <sz val="11"/>
        <rFont val="Calibri"/>
        <family val="2"/>
        <charset val="238"/>
      </rPr>
      <t>U ŠK./AK. G. 2018./2019.</t>
    </r>
  </si>
  <si>
    <r>
      <t>4. STUDENTSKI DOMOVI, KORISNICI I ZAPOSLENICI PO</t>
    </r>
    <r>
      <rPr>
        <b/>
        <sz val="11"/>
        <rFont val="Calibri"/>
        <family val="2"/>
        <charset val="238"/>
        <scheme val="minor"/>
      </rPr>
      <t xml:space="preserve"> GRADSKIM ČETVRTIMA </t>
    </r>
    <r>
      <rPr>
        <sz val="11"/>
        <rFont val="Calibri"/>
        <family val="2"/>
        <charset val="238"/>
        <scheme val="minor"/>
      </rPr>
      <t>U</t>
    </r>
    <r>
      <rPr>
        <sz val="11"/>
        <rFont val="Calibri"/>
        <family val="2"/>
        <charset val="238"/>
      </rPr>
      <t xml:space="preserve"> ŠK./AK. G. 2018./2019.</t>
    </r>
  </si>
  <si>
    <t>osnovna škola</t>
  </si>
  <si>
    <t>Podaci o učeničkim i studentskim domovima prikupljeni su godišnjim statitičkim istraživanjem: Godišnji  izvještaj učeničkih i studentskih domova (obrazac ŠD), kojeg dostavljaju učenički i studentski domovi prema stanju na dan 31. ožujka tekuće školske/akademske godine.</t>
  </si>
  <si>
    <r>
      <rPr>
        <vertAlign val="superscript"/>
        <sz val="8.5"/>
        <rFont val="Calibri"/>
        <family val="2"/>
        <charset val="238"/>
      </rPr>
      <t xml:space="preserve">1) </t>
    </r>
    <r>
      <rPr>
        <sz val="8.5"/>
        <rFont val="Calibri"/>
        <family val="2"/>
        <charset val="238"/>
      </rPr>
      <t>Ostalo stručno osoblje: pedagog, psiholog, defektolog i socijalni radnik.</t>
    </r>
  </si>
  <si>
    <t>U tabelama 3. i 4. prikazane su samo gradske četvrti u kojima se nalaze učenički odnosno studentski  domovi.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</si>
</sst>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.5"/>
      <name val="Calibri"/>
      <family val="2"/>
      <charset val="238"/>
    </font>
    <font>
      <sz val="8.5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2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i/>
      <sz val="9"/>
      <name val="Calibri"/>
      <family val="2"/>
      <charset val="238"/>
    </font>
    <font>
      <sz val="9"/>
      <name val="Calibri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06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6" xfId="0" applyFont="1" applyBorder="1"/>
    <xf numFmtId="0" fontId="5" fillId="0" borderId="3" xfId="0" applyFont="1" applyBorder="1"/>
    <xf numFmtId="0" fontId="7" fillId="0" borderId="2" xfId="0" applyFont="1" applyBorder="1"/>
    <xf numFmtId="0" fontId="5" fillId="0" borderId="1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indent="2"/>
    </xf>
    <xf numFmtId="3" fontId="5" fillId="0" borderId="0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right" indent="2"/>
    </xf>
    <xf numFmtId="3" fontId="5" fillId="0" borderId="0" xfId="0" applyNumberFormat="1" applyFont="1" applyAlignment="1">
      <alignment horizontal="right" indent="2"/>
    </xf>
    <xf numFmtId="0" fontId="5" fillId="0" borderId="0" xfId="0" applyFont="1" applyAlignment="1">
      <alignment horizontal="right" indent="2"/>
    </xf>
    <xf numFmtId="0" fontId="5" fillId="0" borderId="0" xfId="0" applyFont="1" applyAlignment="1">
      <alignment horizontal="center" wrapText="1"/>
    </xf>
    <xf numFmtId="3" fontId="7" fillId="0" borderId="9" xfId="0" applyNumberFormat="1" applyFont="1" applyBorder="1" applyAlignment="1">
      <alignment horizontal="right" indent="2"/>
    </xf>
    <xf numFmtId="3" fontId="7" fillId="0" borderId="0" xfId="0" applyNumberFormat="1" applyFont="1" applyBorder="1" applyAlignment="1">
      <alignment horizontal="right" indent="2"/>
    </xf>
    <xf numFmtId="3" fontId="7" fillId="0" borderId="8" xfId="0" applyNumberFormat="1" applyFont="1" applyBorder="1" applyAlignment="1">
      <alignment horizontal="right" indent="1"/>
    </xf>
    <xf numFmtId="3" fontId="7" fillId="0" borderId="9" xfId="0" applyNumberFormat="1" applyFont="1" applyBorder="1" applyAlignment="1">
      <alignment horizontal="right" indent="1"/>
    </xf>
    <xf numFmtId="3" fontId="7" fillId="0" borderId="10" xfId="0" applyNumberFormat="1" applyFont="1" applyBorder="1" applyAlignment="1">
      <alignment horizontal="right" indent="1"/>
    </xf>
    <xf numFmtId="3" fontId="5" fillId="0" borderId="5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3" fontId="5" fillId="0" borderId="2" xfId="0" applyNumberFormat="1" applyFont="1" applyBorder="1" applyAlignment="1">
      <alignment horizontal="right" indent="1"/>
    </xf>
    <xf numFmtId="3" fontId="7" fillId="0" borderId="9" xfId="0" applyNumberFormat="1" applyFont="1" applyBorder="1" applyAlignment="1">
      <alignment horizontal="right" indent="3"/>
    </xf>
    <xf numFmtId="3" fontId="7" fillId="0" borderId="0" xfId="0" applyNumberFormat="1" applyFont="1" applyBorder="1" applyAlignment="1">
      <alignment horizontal="right" indent="1"/>
    </xf>
    <xf numFmtId="3" fontId="7" fillId="0" borderId="2" xfId="0" applyNumberFormat="1" applyFont="1" applyBorder="1" applyAlignment="1">
      <alignment horizontal="right" indent="2"/>
    </xf>
    <xf numFmtId="3" fontId="5" fillId="0" borderId="0" xfId="0" applyNumberFormat="1" applyFont="1" applyAlignment="1">
      <alignment horizontal="right" indent="1"/>
    </xf>
    <xf numFmtId="3" fontId="5" fillId="0" borderId="0" xfId="0" applyNumberFormat="1" applyFont="1" applyAlignment="1">
      <alignment horizontal="right" indent="3"/>
    </xf>
    <xf numFmtId="0" fontId="7" fillId="0" borderId="0" xfId="0" applyFont="1"/>
    <xf numFmtId="3" fontId="5" fillId="0" borderId="0" xfId="0" applyNumberFormat="1" applyFont="1"/>
    <xf numFmtId="0" fontId="5" fillId="0" borderId="0" xfId="0" applyFont="1" applyBorder="1"/>
    <xf numFmtId="0" fontId="5" fillId="0" borderId="9" xfId="0" applyFont="1" applyBorder="1"/>
    <xf numFmtId="0" fontId="5" fillId="0" borderId="13" xfId="0" applyFont="1" applyBorder="1" applyAlignment="1">
      <alignment horizontal="center" vertical="center"/>
    </xf>
    <xf numFmtId="0" fontId="9" fillId="0" borderId="0" xfId="0" applyFont="1" applyAlignment="1"/>
    <xf numFmtId="3" fontId="5" fillId="2" borderId="0" xfId="0" applyNumberFormat="1" applyFont="1" applyFill="1" applyBorder="1" applyAlignment="1">
      <alignment horizontal="right" indent="1"/>
    </xf>
    <xf numFmtId="0" fontId="5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3" fontId="7" fillId="0" borderId="10" xfId="0" applyNumberFormat="1" applyFont="1" applyBorder="1" applyAlignment="1">
      <alignment horizontal="right" indent="2"/>
    </xf>
    <xf numFmtId="3" fontId="7" fillId="0" borderId="8" xfId="0" applyNumberFormat="1" applyFont="1" applyBorder="1" applyAlignment="1">
      <alignment horizontal="right" indent="2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5" fillId="0" borderId="0" xfId="0" applyFont="1"/>
    <xf numFmtId="0" fontId="3" fillId="0" borderId="1" xfId="0" applyFont="1" applyBorder="1" applyAlignment="1">
      <alignment horizontal="justify" vertical="center"/>
    </xf>
    <xf numFmtId="0" fontId="15" fillId="0" borderId="1" xfId="0" applyFont="1" applyBorder="1"/>
    <xf numFmtId="0" fontId="11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vertical="center" wrapText="1"/>
    </xf>
    <xf numFmtId="0" fontId="16" fillId="0" borderId="0" xfId="0" applyFont="1" applyAlignment="1">
      <alignment horizontal="justify" wrapText="1"/>
    </xf>
    <xf numFmtId="0" fontId="15" fillId="0" borderId="0" xfId="0" applyFont="1" applyAlignment="1">
      <alignment horizontal="justify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right" indent="1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right" vertical="center" indent="1"/>
    </xf>
    <xf numFmtId="0" fontId="16" fillId="0" borderId="0" xfId="0" applyFont="1" applyAlignment="1">
      <alignment horizontal="left" vertical="top" wrapText="1"/>
    </xf>
    <xf numFmtId="0" fontId="15" fillId="0" borderId="0" xfId="0" applyFont="1" applyFill="1"/>
    <xf numFmtId="0" fontId="6" fillId="0" borderId="0" xfId="0" applyFont="1" applyBorder="1" applyAlignment="1">
      <alignment horizontal="left" vertical="top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 vertical="top"/>
    </xf>
    <xf numFmtId="3" fontId="5" fillId="0" borderId="0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justify"/>
    </xf>
    <xf numFmtId="0" fontId="4" fillId="0" borderId="0" xfId="0" applyFont="1" applyFill="1" applyAlignment="1">
      <alignment horizontal="justify"/>
    </xf>
    <xf numFmtId="0" fontId="20" fillId="0" borderId="0" xfId="1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 sz="1000"/>
              <a:t>G.1. KORISNICI</a:t>
            </a:r>
            <a:r>
              <a:rPr lang="hr-HR" sz="1000" baseline="0"/>
              <a:t> UČENIČKIH I STUDENTSKIH </a:t>
            </a:r>
            <a:r>
              <a:rPr lang="hr-HR" sz="1000"/>
              <a:t>DOMOVA</a:t>
            </a:r>
          </a:p>
          <a:p>
            <a:pPr>
              <a:defRPr/>
            </a:pPr>
            <a:r>
              <a:rPr lang="hr-HR" sz="1000"/>
              <a:t>PREMA SPOLU U ŠK./AK. G. 2018./2019.</a:t>
            </a:r>
          </a:p>
        </c:rich>
      </c:tx>
      <c:layout>
        <c:manualLayout>
          <c:xMode val="edge"/>
          <c:yMode val="edge"/>
          <c:x val="0.3035486461628194"/>
          <c:y val="4.8389018940200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921875"/>
          <c:y val="0.24714828897338403"/>
          <c:w val="0.763671875"/>
          <c:h val="0.62737642585551334"/>
        </c:manualLayout>
      </c:layout>
      <c:barChart>
        <c:barDir val="col"/>
        <c:grouping val="clustered"/>
        <c:varyColors val="0"/>
        <c:ser>
          <c:idx val="0"/>
          <c:order val="0"/>
          <c:tx>
            <c:v>ženski</c:v>
          </c:tx>
          <c:spPr>
            <a:pattFill prst="dotDmnd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 Graf 1'!$K$3:$M$3</c:f>
              <c:strCache>
                <c:ptCount val="3"/>
                <c:pt idx="0">
                  <c:v>Ukupno</c:v>
                </c:pt>
                <c:pt idx="1">
                  <c:v>studentski domovi</c:v>
                </c:pt>
                <c:pt idx="2">
                  <c:v>učenički domovi</c:v>
                </c:pt>
              </c:strCache>
            </c:strRef>
          </c:cat>
          <c:val>
            <c:numRef>
              <c:f>' Graf 1'!$K$4:$M$4</c:f>
              <c:numCache>
                <c:formatCode>#,##0</c:formatCode>
                <c:ptCount val="3"/>
                <c:pt idx="0">
                  <c:v>5999</c:v>
                </c:pt>
                <c:pt idx="1">
                  <c:v>4579</c:v>
                </c:pt>
                <c:pt idx="2">
                  <c:v>1420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6-4ADE-A854-C6C54755B9D9}"/>
            </c:ext>
          </c:extLst>
        </c:ser>
        <c:ser>
          <c:idx val="1"/>
          <c:order val="1"/>
          <c:tx>
            <c:v>muški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 Graf 1'!$K$3:$M$3</c:f>
              <c:strCache>
                <c:ptCount val="3"/>
                <c:pt idx="0">
                  <c:v>Ukupno</c:v>
                </c:pt>
                <c:pt idx="1">
                  <c:v>studentski domovi</c:v>
                </c:pt>
                <c:pt idx="2">
                  <c:v>učenički domovi</c:v>
                </c:pt>
              </c:strCache>
            </c:strRef>
          </c:cat>
          <c:val>
            <c:numRef>
              <c:f>' Graf 1'!$K$5:$M$5</c:f>
              <c:numCache>
                <c:formatCode>#,##0</c:formatCode>
                <c:ptCount val="3"/>
                <c:pt idx="0">
                  <c:v>3745</c:v>
                </c:pt>
                <c:pt idx="1">
                  <c:v>2813</c:v>
                </c:pt>
                <c:pt idx="2">
                  <c:v>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6-4ADE-A854-C6C54755B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465856"/>
        <c:axId val="117467392"/>
      </c:barChart>
      <c:catAx>
        <c:axId val="11746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aseline="0"/>
            </a:pPr>
            <a:endParaRPr lang="sr-Latn-RS"/>
          </a:p>
        </c:txPr>
        <c:crossAx val="117467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467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ko</a:t>
                </a:r>
                <a:r>
                  <a:rPr lang="en-US"/>
                  <a:t>risnici</a:t>
                </a:r>
              </a:p>
            </c:rich>
          </c:tx>
          <c:layout>
            <c:manualLayout>
              <c:xMode val="edge"/>
              <c:yMode val="edge"/>
              <c:x val="5.2411781860600755E-2"/>
              <c:y val="0.4522453956711501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17465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86279920138189"/>
          <c:y val="0.27003725100934622"/>
          <c:w val="0.11523431365951053"/>
          <c:h val="0.1482890559359966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66675</xdr:rowOff>
    </xdr:from>
    <xdr:to>
      <xdr:col>8</xdr:col>
      <xdr:colOff>285750</xdr:colOff>
      <xdr:row>18</xdr:row>
      <xdr:rowOff>133350</xdr:rowOff>
    </xdr:to>
    <xdr:graphicFrame macro="">
      <xdr:nvGraphicFramePr>
        <xdr:cNvPr id="1039" name="Chart 1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0.49877</cdr:x>
      <cdr:y>0.43626</cdr:y>
    </cdr:from>
    <cdr:to>
      <cdr:x>0.57501</cdr:x>
      <cdr:y>0.52237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40349" y="1100193"/>
          <a:ext cx="372506" cy="2165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r-HR"/>
        </a:p>
      </cdr:txBody>
    </cdr:sp>
  </cdr:relSizeAnchor>
  <cdr:relSizeAnchor xmlns:cdr="http://schemas.openxmlformats.org/drawingml/2006/chartDrawing">
    <cdr:from>
      <cdr:x>0.98045</cdr:x>
      <cdr:y>0.93897</cdr:y>
    </cdr:from>
    <cdr:to>
      <cdr:x>0.99025</cdr:x>
      <cdr:y>0.96446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3964" y="2364303"/>
          <a:ext cx="47911" cy="641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r-HR"/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workbookViewId="0">
      <selection activeCell="R12" sqref="R12"/>
    </sheetView>
  </sheetViews>
  <sheetFormatPr defaultColWidth="9.140625" defaultRowHeight="12.75" x14ac:dyDescent="0.2"/>
  <cols>
    <col min="1" max="1" width="17.85546875" style="1" customWidth="1"/>
    <col min="2" max="2" width="10.28515625" style="1" customWidth="1"/>
    <col min="3" max="3" width="10.85546875" style="1" customWidth="1"/>
    <col min="4" max="4" width="10.85546875" style="65" customWidth="1"/>
    <col min="5" max="5" width="10.28515625" style="1" customWidth="1"/>
    <col min="6" max="7" width="10.85546875" style="1" customWidth="1"/>
    <col min="8" max="8" width="10" style="1" customWidth="1"/>
    <col min="9" max="10" width="3.85546875" style="1" customWidth="1"/>
    <col min="11" max="16384" width="9.140625" style="1"/>
  </cols>
  <sheetData>
    <row r="1" spans="1:8" ht="27.75" customHeight="1" x14ac:dyDescent="0.2">
      <c r="A1" s="79" t="s">
        <v>27</v>
      </c>
      <c r="B1" s="79"/>
      <c r="C1" s="79"/>
      <c r="D1" s="79"/>
      <c r="E1" s="79"/>
      <c r="F1" s="79"/>
      <c r="G1" s="79"/>
      <c r="H1" s="40"/>
    </row>
    <row r="2" spans="1:8" ht="21.4" customHeight="1" x14ac:dyDescent="0.2">
      <c r="A2" s="41"/>
      <c r="B2" s="80" t="s">
        <v>0</v>
      </c>
      <c r="C2" s="80"/>
      <c r="D2" s="80"/>
      <c r="E2" s="81" t="s">
        <v>30</v>
      </c>
      <c r="F2" s="81"/>
      <c r="G2" s="81"/>
      <c r="H2" s="40"/>
    </row>
    <row r="3" spans="1:8" ht="19.5" customHeight="1" x14ac:dyDescent="0.2">
      <c r="A3" s="40"/>
      <c r="B3" s="82" t="s">
        <v>3</v>
      </c>
      <c r="C3" s="82" t="s">
        <v>28</v>
      </c>
      <c r="D3" s="82"/>
      <c r="E3" s="82" t="s">
        <v>3</v>
      </c>
      <c r="F3" s="82" t="s">
        <v>28</v>
      </c>
      <c r="G3" s="83"/>
      <c r="H3" s="40"/>
    </row>
    <row r="4" spans="1:8" ht="19.5" customHeight="1" x14ac:dyDescent="0.2">
      <c r="A4" s="8"/>
      <c r="B4" s="82"/>
      <c r="C4" s="13" t="s">
        <v>3</v>
      </c>
      <c r="D4" s="67" t="s">
        <v>29</v>
      </c>
      <c r="E4" s="82"/>
      <c r="F4" s="13" t="s">
        <v>3</v>
      </c>
      <c r="G4" s="42" t="s">
        <v>29</v>
      </c>
      <c r="H4" s="40"/>
    </row>
    <row r="5" spans="1:8" ht="22.5" customHeight="1" x14ac:dyDescent="0.2">
      <c r="A5" s="6" t="s">
        <v>24</v>
      </c>
      <c r="B5" s="76">
        <v>14</v>
      </c>
      <c r="C5" s="75">
        <v>2420</v>
      </c>
      <c r="D5" s="74">
        <v>1433</v>
      </c>
      <c r="E5" s="66">
        <v>4</v>
      </c>
      <c r="F5" s="74">
        <v>7413</v>
      </c>
      <c r="G5" s="7">
        <v>4631</v>
      </c>
    </row>
    <row r="6" spans="1:8" ht="15" customHeight="1" x14ac:dyDescent="0.2">
      <c r="A6" s="6" t="s">
        <v>25</v>
      </c>
      <c r="B6" s="76">
        <v>14</v>
      </c>
      <c r="C6" s="75">
        <v>2326</v>
      </c>
      <c r="D6" s="74">
        <v>1409</v>
      </c>
      <c r="E6" s="64">
        <v>4</v>
      </c>
      <c r="F6" s="74">
        <v>6910</v>
      </c>
      <c r="G6" s="7">
        <v>4284</v>
      </c>
    </row>
    <row r="7" spans="1:8" ht="15" customHeight="1" x14ac:dyDescent="0.2">
      <c r="A7" s="6" t="s">
        <v>26</v>
      </c>
      <c r="B7" s="64">
        <v>15</v>
      </c>
      <c r="C7" s="74">
        <v>2432</v>
      </c>
      <c r="D7" s="74">
        <v>1480</v>
      </c>
      <c r="E7" s="64">
        <v>4</v>
      </c>
      <c r="F7" s="74">
        <v>7458</v>
      </c>
      <c r="G7" s="7">
        <v>4602</v>
      </c>
    </row>
    <row r="8" spans="1:8" ht="15" customHeight="1" x14ac:dyDescent="0.2">
      <c r="A8" s="6" t="s">
        <v>63</v>
      </c>
      <c r="B8" s="64">
        <v>15</v>
      </c>
      <c r="C8" s="7">
        <v>2358</v>
      </c>
      <c r="D8" s="7">
        <v>1399</v>
      </c>
      <c r="E8" s="64">
        <v>4</v>
      </c>
      <c r="F8" s="7">
        <v>7363</v>
      </c>
      <c r="G8" s="7">
        <v>4536</v>
      </c>
    </row>
    <row r="9" spans="1:8" ht="15" customHeight="1" x14ac:dyDescent="0.2">
      <c r="A9" s="6" t="s">
        <v>64</v>
      </c>
      <c r="B9" s="64">
        <v>15</v>
      </c>
      <c r="C9" s="7">
        <v>2352</v>
      </c>
      <c r="D9" s="7">
        <v>1420</v>
      </c>
      <c r="E9" s="64">
        <v>4</v>
      </c>
      <c r="F9" s="7">
        <v>7392</v>
      </c>
      <c r="G9" s="7">
        <v>4579</v>
      </c>
    </row>
    <row r="10" spans="1:8" ht="15" customHeight="1" x14ac:dyDescent="0.2">
      <c r="C10" s="39"/>
    </row>
    <row r="11" spans="1:8" ht="15" customHeight="1" x14ac:dyDescent="0.2"/>
    <row r="12" spans="1:8" ht="15" customHeight="1" x14ac:dyDescent="0.2"/>
    <row r="13" spans="1:8" ht="15" customHeight="1" x14ac:dyDescent="0.2"/>
    <row r="14" spans="1:8" ht="15" customHeight="1" x14ac:dyDescent="0.2"/>
    <row r="15" spans="1:8" ht="15" customHeight="1" x14ac:dyDescent="0.2"/>
    <row r="16" spans="1:8" ht="15" customHeight="1" x14ac:dyDescent="0.2"/>
    <row r="17" spans="10:13" ht="15" customHeight="1" x14ac:dyDescent="0.2"/>
    <row r="18" spans="10:13" ht="15" customHeight="1" x14ac:dyDescent="0.2"/>
    <row r="19" spans="10:13" ht="15" customHeight="1" x14ac:dyDescent="0.2"/>
    <row r="20" spans="10:13" ht="15" customHeight="1" x14ac:dyDescent="0.2">
      <c r="L20" s="2"/>
      <c r="M20" s="2"/>
    </row>
    <row r="21" spans="10:13" ht="15" customHeight="1" x14ac:dyDescent="0.2">
      <c r="J21" s="3"/>
    </row>
    <row r="22" spans="10:13" ht="15" customHeight="1" x14ac:dyDescent="0.2">
      <c r="J22" s="3"/>
    </row>
    <row r="23" spans="10:13" ht="15" customHeight="1" x14ac:dyDescent="0.2"/>
  </sheetData>
  <mergeCells count="7">
    <mergeCell ref="A1:G1"/>
    <mergeCell ref="B2:D2"/>
    <mergeCell ref="E2:G2"/>
    <mergeCell ref="B3:B4"/>
    <mergeCell ref="C3:D3"/>
    <mergeCell ref="E3:E4"/>
    <mergeCell ref="F3:G3"/>
  </mergeCells>
  <printOptions horizontalCentered="1"/>
  <pageMargins left="0.70866141732283472" right="0.70866141732283472" top="3.5433070866141736" bottom="0.59055118110236227" header="0.31496062992125984" footer="0.31496062992125984"/>
  <pageSetup paperSize="9" scale="85" orientation="portrait" r:id="rId1"/>
  <headerFooter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2:M18"/>
  <sheetViews>
    <sheetView showGridLines="0" tabSelected="1" zoomScaleNormal="100" workbookViewId="0">
      <selection activeCell="L11" sqref="L11"/>
    </sheetView>
  </sheetViews>
  <sheetFormatPr defaultColWidth="9.140625" defaultRowHeight="12.75" x14ac:dyDescent="0.2"/>
  <cols>
    <col min="1" max="1" width="9.140625" style="1"/>
    <col min="2" max="2" width="10.28515625" style="1" customWidth="1"/>
    <col min="3" max="3" width="12.5703125" style="1" customWidth="1"/>
    <col min="4" max="5" width="9.140625" style="1"/>
    <col min="6" max="6" width="14" style="1" customWidth="1"/>
    <col min="7" max="7" width="9.140625" style="1"/>
    <col min="8" max="9" width="10" style="1" customWidth="1"/>
    <col min="10" max="10" width="9.7109375" style="1" customWidth="1"/>
    <col min="11" max="11" width="8.5703125" style="1" customWidth="1"/>
    <col min="12" max="16384" width="9.140625" style="1"/>
  </cols>
  <sheetData>
    <row r="2" spans="10:13" x14ac:dyDescent="0.2">
      <c r="K2" s="84"/>
      <c r="L2" s="84"/>
      <c r="M2" s="84"/>
    </row>
    <row r="3" spans="10:13" ht="25.5" x14ac:dyDescent="0.2">
      <c r="K3" s="1" t="s">
        <v>2</v>
      </c>
      <c r="L3" s="24" t="s">
        <v>31</v>
      </c>
      <c r="M3" s="24" t="s">
        <v>32</v>
      </c>
    </row>
    <row r="4" spans="10:13" x14ac:dyDescent="0.2">
      <c r="J4" s="1" t="s">
        <v>5</v>
      </c>
      <c r="K4" s="39">
        <f>SUM(L4:M4)</f>
        <v>5999</v>
      </c>
      <c r="L4" s="7">
        <v>4579</v>
      </c>
      <c r="M4" s="7">
        <v>1420</v>
      </c>
    </row>
    <row r="5" spans="10:13" x14ac:dyDescent="0.2">
      <c r="J5" s="1" t="s">
        <v>34</v>
      </c>
      <c r="K5" s="39">
        <f>SUM(L5+M5)</f>
        <v>3745</v>
      </c>
      <c r="L5" s="7">
        <v>2813</v>
      </c>
      <c r="M5" s="7">
        <v>932</v>
      </c>
    </row>
    <row r="6" spans="10:13" x14ac:dyDescent="0.2">
      <c r="J6" s="3"/>
      <c r="K6" s="39"/>
      <c r="L6" s="7"/>
      <c r="M6" s="7"/>
    </row>
    <row r="7" spans="10:13" x14ac:dyDescent="0.2">
      <c r="K7" s="39"/>
      <c r="L7" s="7"/>
      <c r="M7" s="7"/>
    </row>
    <row r="12" spans="10:13" ht="22.5" customHeight="1" x14ac:dyDescent="0.2"/>
    <row r="14" spans="10:13" ht="19.5" customHeight="1" x14ac:dyDescent="0.2"/>
    <row r="15" spans="10:13" ht="19.5" customHeight="1" x14ac:dyDescent="0.2"/>
    <row r="16" spans="10:13" ht="18" customHeight="1" x14ac:dyDescent="0.2"/>
    <row r="17" ht="25.5" customHeight="1" x14ac:dyDescent="0.2"/>
    <row r="18" ht="14.25" customHeight="1" x14ac:dyDescent="0.2"/>
  </sheetData>
  <mergeCells count="1">
    <mergeCell ref="K2:M2"/>
  </mergeCells>
  <phoneticPr fontId="1" type="noConversion"/>
  <printOptions horizontalCentered="1"/>
  <pageMargins left="0.59055118110236227" right="0.59055118110236227" top="7.2440944881889768" bottom="0.59055118110236227" header="0.51181102362204722" footer="0.51181102362204722"/>
  <pageSetup paperSize="9" scale="95" orientation="portrait" r:id="rId1"/>
  <headerFooter alignWithMargins="0"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workbookViewId="0">
      <selection activeCell="J1" sqref="J1:J1048576"/>
    </sheetView>
  </sheetViews>
  <sheetFormatPr defaultColWidth="9.140625" defaultRowHeight="12.75" x14ac:dyDescent="0.2"/>
  <cols>
    <col min="1" max="1" width="2.28515625" style="1" customWidth="1"/>
    <col min="2" max="2" width="24" style="1" customWidth="1"/>
    <col min="3" max="5" width="10.7109375" style="1" customWidth="1"/>
    <col min="6" max="6" width="13.28515625" style="1" customWidth="1"/>
    <col min="7" max="9" width="12.7109375" style="1" customWidth="1"/>
    <col min="10" max="16384" width="9.140625" style="1"/>
  </cols>
  <sheetData>
    <row r="1" spans="1:10" ht="15.75" customHeight="1" x14ac:dyDescent="0.25">
      <c r="A1" s="88" t="s">
        <v>38</v>
      </c>
      <c r="B1" s="88"/>
      <c r="C1" s="88"/>
      <c r="D1" s="88"/>
      <c r="E1" s="88"/>
      <c r="F1" s="88"/>
      <c r="G1" s="88"/>
      <c r="H1" s="88"/>
      <c r="I1" s="72"/>
    </row>
    <row r="2" spans="1:10" ht="27.75" customHeight="1" thickBot="1" x14ac:dyDescent="0.25">
      <c r="A2" s="46"/>
      <c r="B2" s="46" t="s">
        <v>65</v>
      </c>
      <c r="C2" s="46"/>
      <c r="D2" s="46"/>
      <c r="E2" s="46"/>
      <c r="F2" s="73"/>
      <c r="G2" s="46"/>
      <c r="H2" s="46"/>
      <c r="I2" s="70"/>
    </row>
    <row r="3" spans="1:10" ht="21.4" customHeight="1" x14ac:dyDescent="0.2">
      <c r="B3" s="12"/>
      <c r="C3" s="85" t="s">
        <v>33</v>
      </c>
      <c r="D3" s="86"/>
      <c r="E3" s="87"/>
      <c r="F3" s="90" t="s">
        <v>6</v>
      </c>
      <c r="G3" s="91"/>
      <c r="H3" s="91"/>
      <c r="I3" s="4"/>
      <c r="J3" s="89"/>
    </row>
    <row r="4" spans="1:10" ht="19.5" customHeight="1" x14ac:dyDescent="0.2">
      <c r="A4" s="8"/>
      <c r="B4" s="9"/>
      <c r="C4" s="13" t="s">
        <v>3</v>
      </c>
      <c r="D4" s="13" t="s">
        <v>34</v>
      </c>
      <c r="E4" s="17" t="s">
        <v>29</v>
      </c>
      <c r="F4" s="71" t="s">
        <v>68</v>
      </c>
      <c r="G4" s="14" t="s">
        <v>35</v>
      </c>
      <c r="H4" s="45" t="s">
        <v>36</v>
      </c>
      <c r="I4" s="4"/>
      <c r="J4" s="89"/>
    </row>
    <row r="5" spans="1:10" ht="22.5" customHeight="1" x14ac:dyDescent="0.2">
      <c r="A5" s="38" t="s">
        <v>2</v>
      </c>
      <c r="B5" s="12"/>
      <c r="C5" s="48">
        <v>9744</v>
      </c>
      <c r="D5" s="25">
        <v>3745</v>
      </c>
      <c r="E5" s="47">
        <v>5999</v>
      </c>
      <c r="F5" s="77">
        <v>1</v>
      </c>
      <c r="G5" s="25">
        <v>2012</v>
      </c>
      <c r="H5" s="26">
        <v>7731</v>
      </c>
      <c r="I5" s="26"/>
      <c r="J5" s="39"/>
    </row>
    <row r="6" spans="1:10" ht="15" customHeight="1" x14ac:dyDescent="0.2">
      <c r="B6" s="12" t="s">
        <v>0</v>
      </c>
      <c r="C6" s="19">
        <v>2352</v>
      </c>
      <c r="D6" s="20">
        <v>932</v>
      </c>
      <c r="E6" s="21">
        <v>1420</v>
      </c>
      <c r="F6" s="74">
        <v>1</v>
      </c>
      <c r="G6" s="20">
        <v>2012</v>
      </c>
      <c r="H6" s="20">
        <v>339</v>
      </c>
      <c r="I6" s="20"/>
      <c r="J6" s="39"/>
    </row>
    <row r="7" spans="1:10" ht="15" customHeight="1" x14ac:dyDescent="0.2">
      <c r="B7" s="12" t="s">
        <v>1</v>
      </c>
      <c r="C7" s="19">
        <v>7392</v>
      </c>
      <c r="D7" s="20">
        <v>2813</v>
      </c>
      <c r="E7" s="21">
        <v>4579</v>
      </c>
      <c r="F7" s="74" t="s">
        <v>7</v>
      </c>
      <c r="G7" s="20" t="s">
        <v>7</v>
      </c>
      <c r="H7" s="20">
        <v>7392</v>
      </c>
      <c r="I7" s="20"/>
    </row>
    <row r="8" spans="1:10" ht="15" customHeight="1" x14ac:dyDescent="0.2"/>
    <row r="9" spans="1:10" ht="15" customHeight="1" x14ac:dyDescent="0.2"/>
    <row r="10" spans="1:10" ht="15" customHeight="1" x14ac:dyDescent="0.2"/>
    <row r="11" spans="1:10" ht="15" customHeight="1" x14ac:dyDescent="0.2"/>
    <row r="12" spans="1:10" ht="15" customHeight="1" x14ac:dyDescent="0.2"/>
    <row r="13" spans="1:10" ht="15" customHeight="1" x14ac:dyDescent="0.2"/>
    <row r="14" spans="1:10" ht="15" customHeight="1" x14ac:dyDescent="0.2"/>
    <row r="15" spans="1:10" ht="15" customHeight="1" x14ac:dyDescent="0.2"/>
    <row r="16" spans="1:10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</sheetData>
  <mergeCells count="4">
    <mergeCell ref="C3:E3"/>
    <mergeCell ref="A1:H1"/>
    <mergeCell ref="J3:J4"/>
    <mergeCell ref="F3:H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r:id="rId1"/>
  <headerFooter alignWithMargins="0">
    <oddHeader>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>
      <selection activeCell="O11" sqref="O11"/>
    </sheetView>
  </sheetViews>
  <sheetFormatPr defaultColWidth="9.140625" defaultRowHeight="12.75" x14ac:dyDescent="0.2"/>
  <cols>
    <col min="1" max="1" width="1.140625" style="1" customWidth="1"/>
    <col min="2" max="2" width="20.7109375" style="1" customWidth="1"/>
    <col min="3" max="6" width="8.28515625" style="1" customWidth="1"/>
    <col min="7" max="7" width="9.28515625" style="1" customWidth="1"/>
    <col min="8" max="8" width="10.42578125" style="1" customWidth="1"/>
    <col min="9" max="9" width="8.7109375" style="1" customWidth="1"/>
    <col min="10" max="10" width="13.7109375" style="1" customWidth="1"/>
    <col min="11" max="16384" width="9.140625" style="1"/>
  </cols>
  <sheetData>
    <row r="1" spans="1:10" ht="27.75" customHeight="1" thickBot="1" x14ac:dyDescent="0.25">
      <c r="A1" s="96" t="s">
        <v>66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21.4" customHeight="1" x14ac:dyDescent="0.2">
      <c r="B2" s="12"/>
      <c r="C2" s="92" t="s">
        <v>18</v>
      </c>
      <c r="D2" s="94" t="s">
        <v>33</v>
      </c>
      <c r="E2" s="95"/>
      <c r="F2" s="94" t="s">
        <v>37</v>
      </c>
      <c r="G2" s="95"/>
      <c r="H2" s="95"/>
      <c r="I2" s="95"/>
      <c r="J2" s="95"/>
    </row>
    <row r="3" spans="1:10" ht="52.5" customHeight="1" x14ac:dyDescent="0.2">
      <c r="A3" s="8"/>
      <c r="B3" s="9"/>
      <c r="C3" s="93"/>
      <c r="D3" s="18" t="s">
        <v>3</v>
      </c>
      <c r="E3" s="18" t="s">
        <v>29</v>
      </c>
      <c r="F3" s="15" t="s">
        <v>3</v>
      </c>
      <c r="G3" s="78" t="s">
        <v>19</v>
      </c>
      <c r="H3" s="15" t="s">
        <v>20</v>
      </c>
      <c r="I3" s="15" t="s">
        <v>23</v>
      </c>
      <c r="J3" s="16" t="s">
        <v>21</v>
      </c>
    </row>
    <row r="4" spans="1:10" ht="22.5" customHeight="1" x14ac:dyDescent="0.2">
      <c r="A4" s="10" t="s">
        <v>8</v>
      </c>
      <c r="B4" s="11"/>
      <c r="C4" s="35">
        <v>15</v>
      </c>
      <c r="D4" s="27">
        <v>2352</v>
      </c>
      <c r="E4" s="34">
        <v>1420</v>
      </c>
      <c r="F4" s="27">
        <v>420</v>
      </c>
      <c r="G4" s="28">
        <v>106</v>
      </c>
      <c r="H4" s="25">
        <v>12</v>
      </c>
      <c r="I4" s="25">
        <v>32</v>
      </c>
      <c r="J4" s="33">
        <v>270</v>
      </c>
    </row>
    <row r="5" spans="1:10" ht="15" customHeight="1" x14ac:dyDescent="0.2">
      <c r="B5" s="12" t="s">
        <v>9</v>
      </c>
      <c r="C5" s="21">
        <v>5</v>
      </c>
      <c r="D5" s="44">
        <v>624</v>
      </c>
      <c r="E5" s="31">
        <v>369</v>
      </c>
      <c r="F5" s="30">
        <v>122</v>
      </c>
      <c r="G5" s="36">
        <v>33</v>
      </c>
      <c r="H5" s="22">
        <v>4</v>
      </c>
      <c r="I5" s="22">
        <v>6</v>
      </c>
      <c r="J5" s="37">
        <v>79</v>
      </c>
    </row>
    <row r="6" spans="1:10" ht="15" customHeight="1" x14ac:dyDescent="0.2">
      <c r="B6" s="12" t="s">
        <v>10</v>
      </c>
      <c r="C6" s="21">
        <v>2</v>
      </c>
      <c r="D6" s="44">
        <v>269</v>
      </c>
      <c r="E6" s="31">
        <v>269</v>
      </c>
      <c r="F6" s="30">
        <v>54</v>
      </c>
      <c r="G6" s="36">
        <v>12</v>
      </c>
      <c r="H6" s="22">
        <v>2</v>
      </c>
      <c r="I6" s="22">
        <v>5</v>
      </c>
      <c r="J6" s="37">
        <v>35</v>
      </c>
    </row>
    <row r="7" spans="1:10" ht="15" customHeight="1" x14ac:dyDescent="0.2">
      <c r="B7" s="12" t="s">
        <v>11</v>
      </c>
      <c r="C7" s="21">
        <v>1</v>
      </c>
      <c r="D7" s="31">
        <v>229</v>
      </c>
      <c r="E7" s="31">
        <v>112</v>
      </c>
      <c r="F7" s="30">
        <v>22</v>
      </c>
      <c r="G7" s="36">
        <v>5</v>
      </c>
      <c r="H7" s="22">
        <v>1</v>
      </c>
      <c r="I7" s="22">
        <v>1</v>
      </c>
      <c r="J7" s="37">
        <v>15</v>
      </c>
    </row>
    <row r="8" spans="1:10" ht="15" customHeight="1" x14ac:dyDescent="0.2">
      <c r="B8" s="12" t="s">
        <v>12</v>
      </c>
      <c r="C8" s="21">
        <v>1</v>
      </c>
      <c r="D8" s="31">
        <v>120</v>
      </c>
      <c r="E8" s="31">
        <v>120</v>
      </c>
      <c r="F8" s="30">
        <v>29</v>
      </c>
      <c r="G8" s="36">
        <v>8</v>
      </c>
      <c r="H8" s="22">
        <v>1</v>
      </c>
      <c r="I8" s="22">
        <v>2</v>
      </c>
      <c r="J8" s="37">
        <v>18</v>
      </c>
    </row>
    <row r="9" spans="1:10" ht="15" customHeight="1" x14ac:dyDescent="0.2">
      <c r="B9" s="12" t="s">
        <v>13</v>
      </c>
      <c r="C9" s="21">
        <v>2</v>
      </c>
      <c r="D9" s="31">
        <v>197</v>
      </c>
      <c r="E9" s="31">
        <v>86</v>
      </c>
      <c r="F9" s="30">
        <v>49</v>
      </c>
      <c r="G9" s="36">
        <v>9</v>
      </c>
      <c r="H9" s="22">
        <v>1</v>
      </c>
      <c r="I9" s="22">
        <v>10</v>
      </c>
      <c r="J9" s="37">
        <v>29</v>
      </c>
    </row>
    <row r="10" spans="1:10" ht="15" customHeight="1" x14ac:dyDescent="0.2">
      <c r="B10" s="12" t="s">
        <v>14</v>
      </c>
      <c r="C10" s="21">
        <v>1</v>
      </c>
      <c r="D10" s="31">
        <v>474</v>
      </c>
      <c r="E10" s="31">
        <v>198</v>
      </c>
      <c r="F10" s="30">
        <v>61</v>
      </c>
      <c r="G10" s="36">
        <v>16</v>
      </c>
      <c r="H10" s="22">
        <v>1</v>
      </c>
      <c r="I10" s="22">
        <v>1</v>
      </c>
      <c r="J10" s="37">
        <v>43</v>
      </c>
    </row>
    <row r="11" spans="1:10" ht="15" customHeight="1" x14ac:dyDescent="0.2">
      <c r="B11" s="12" t="s">
        <v>15</v>
      </c>
      <c r="C11" s="21">
        <v>1</v>
      </c>
      <c r="D11" s="31">
        <v>104</v>
      </c>
      <c r="E11" s="31">
        <v>49</v>
      </c>
      <c r="F11" s="30">
        <v>27</v>
      </c>
      <c r="G11" s="36">
        <v>5</v>
      </c>
      <c r="H11" s="22">
        <v>1</v>
      </c>
      <c r="I11" s="22">
        <v>3</v>
      </c>
      <c r="J11" s="37">
        <v>18</v>
      </c>
    </row>
    <row r="12" spans="1:10" ht="15" customHeight="1" x14ac:dyDescent="0.2">
      <c r="B12" s="12" t="s">
        <v>16</v>
      </c>
      <c r="C12" s="21">
        <v>1</v>
      </c>
      <c r="D12" s="31">
        <v>96</v>
      </c>
      <c r="E12" s="31">
        <v>96</v>
      </c>
      <c r="F12" s="30">
        <v>19</v>
      </c>
      <c r="G12" s="36">
        <v>6</v>
      </c>
      <c r="H12" s="22" t="s">
        <v>7</v>
      </c>
      <c r="I12" s="22">
        <v>2</v>
      </c>
      <c r="J12" s="37">
        <v>11</v>
      </c>
    </row>
    <row r="13" spans="1:10" ht="15" customHeight="1" x14ac:dyDescent="0.2">
      <c r="B13" s="12" t="s">
        <v>17</v>
      </c>
      <c r="C13" s="21">
        <v>1</v>
      </c>
      <c r="D13" s="31">
        <v>239</v>
      </c>
      <c r="E13" s="31">
        <v>121</v>
      </c>
      <c r="F13" s="30">
        <v>37</v>
      </c>
      <c r="G13" s="36">
        <v>12</v>
      </c>
      <c r="H13" s="23">
        <v>1</v>
      </c>
      <c r="I13" s="22">
        <v>2</v>
      </c>
      <c r="J13" s="37">
        <v>22</v>
      </c>
    </row>
    <row r="14" spans="1:10" ht="22.5" customHeight="1" x14ac:dyDescent="0.2">
      <c r="A14" s="43" t="s">
        <v>70</v>
      </c>
      <c r="C14" s="5"/>
      <c r="D14" s="5"/>
      <c r="E14" s="5"/>
    </row>
    <row r="15" spans="1:10" ht="15" customHeight="1" x14ac:dyDescent="0.2"/>
    <row r="16" spans="1:10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</sheetData>
  <mergeCells count="4">
    <mergeCell ref="C2:C3"/>
    <mergeCell ref="F2:J2"/>
    <mergeCell ref="D2:E2"/>
    <mergeCell ref="A1:J1"/>
  </mergeCells>
  <phoneticPr fontId="1" type="noConversion"/>
  <printOptions horizontalCentered="1"/>
  <pageMargins left="0.59055118110236227" right="0.59055118110236227" top="6.6929133858267722" bottom="0.59055118110236227" header="0.51181102362204722" footer="0.51181102362204722"/>
  <pageSetup paperSize="9" scale="85" orientation="portrait" r:id="rId1"/>
  <headerFooter alignWithMargins="0">
    <oddFooter>&amp;L&amp;"Times New Roman,Regular"2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workbookViewId="0">
      <selection activeCell="F17" sqref="F17"/>
    </sheetView>
  </sheetViews>
  <sheetFormatPr defaultColWidth="9.140625" defaultRowHeight="12.75" x14ac:dyDescent="0.2"/>
  <cols>
    <col min="1" max="1" width="2.42578125" style="1" customWidth="1"/>
    <col min="2" max="2" width="28.7109375" style="1" customWidth="1"/>
    <col min="3" max="8" width="11" style="1" customWidth="1"/>
    <col min="9" max="16384" width="9.140625" style="1"/>
  </cols>
  <sheetData>
    <row r="1" spans="1:8" ht="27.75" customHeight="1" thickBot="1" x14ac:dyDescent="0.25">
      <c r="A1" s="96" t="s">
        <v>67</v>
      </c>
      <c r="B1" s="96"/>
      <c r="C1" s="96"/>
      <c r="D1" s="96"/>
      <c r="E1" s="96"/>
      <c r="F1" s="96"/>
      <c r="G1" s="96"/>
      <c r="H1" s="96"/>
    </row>
    <row r="2" spans="1:8" ht="21.4" customHeight="1" x14ac:dyDescent="0.2">
      <c r="B2" s="12"/>
      <c r="C2" s="92" t="s">
        <v>18</v>
      </c>
      <c r="D2" s="94" t="s">
        <v>33</v>
      </c>
      <c r="E2" s="95"/>
      <c r="F2" s="97" t="s">
        <v>39</v>
      </c>
      <c r="G2" s="98"/>
      <c r="H2" s="98"/>
    </row>
    <row r="3" spans="1:8" ht="19.5" customHeight="1" x14ac:dyDescent="0.2">
      <c r="A3" s="8"/>
      <c r="B3" s="9"/>
      <c r="C3" s="93"/>
      <c r="D3" s="18" t="s">
        <v>3</v>
      </c>
      <c r="E3" s="18" t="s">
        <v>29</v>
      </c>
      <c r="F3" s="18" t="s">
        <v>3</v>
      </c>
      <c r="G3" s="18" t="s">
        <v>4</v>
      </c>
      <c r="H3" s="18" t="s">
        <v>5</v>
      </c>
    </row>
    <row r="4" spans="1:8" ht="22.5" customHeight="1" x14ac:dyDescent="0.2">
      <c r="A4" s="10" t="s">
        <v>8</v>
      </c>
      <c r="B4" s="11"/>
      <c r="C4" s="35">
        <v>4</v>
      </c>
      <c r="D4" s="27">
        <v>7392</v>
      </c>
      <c r="E4" s="29">
        <v>4579</v>
      </c>
      <c r="F4" s="25">
        <v>137</v>
      </c>
      <c r="G4" s="25">
        <v>45</v>
      </c>
      <c r="H4" s="26">
        <v>92</v>
      </c>
    </row>
    <row r="5" spans="1:8" ht="15" customHeight="1" x14ac:dyDescent="0.2">
      <c r="B5" s="12" t="s">
        <v>11</v>
      </c>
      <c r="C5" s="21">
        <v>1</v>
      </c>
      <c r="D5" s="31">
        <v>1766</v>
      </c>
      <c r="E5" s="32">
        <v>1118</v>
      </c>
      <c r="F5" s="22">
        <v>30</v>
      </c>
      <c r="G5" s="22">
        <v>12</v>
      </c>
      <c r="H5" s="22">
        <v>18</v>
      </c>
    </row>
    <row r="6" spans="1:8" ht="15" customHeight="1" x14ac:dyDescent="0.2">
      <c r="B6" s="12" t="s">
        <v>12</v>
      </c>
      <c r="C6" s="21">
        <v>1</v>
      </c>
      <c r="D6" s="31">
        <v>471</v>
      </c>
      <c r="E6" s="32">
        <v>272</v>
      </c>
      <c r="F6" s="22">
        <v>18</v>
      </c>
      <c r="G6" s="22">
        <v>8</v>
      </c>
      <c r="H6" s="22">
        <v>10</v>
      </c>
    </row>
    <row r="7" spans="1:8" ht="15" customHeight="1" x14ac:dyDescent="0.2">
      <c r="B7" s="12" t="s">
        <v>15</v>
      </c>
      <c r="C7" s="21">
        <v>1</v>
      </c>
      <c r="D7" s="31">
        <v>1197</v>
      </c>
      <c r="E7" s="32">
        <v>794</v>
      </c>
      <c r="F7" s="22">
        <v>14</v>
      </c>
      <c r="G7" s="22">
        <v>5</v>
      </c>
      <c r="H7" s="22">
        <v>9</v>
      </c>
    </row>
    <row r="8" spans="1:8" ht="15" customHeight="1" x14ac:dyDescent="0.2">
      <c r="B8" s="12" t="s">
        <v>22</v>
      </c>
      <c r="C8" s="21">
        <v>1</v>
      </c>
      <c r="D8" s="31">
        <v>3958</v>
      </c>
      <c r="E8" s="32">
        <v>2395</v>
      </c>
      <c r="F8" s="22">
        <v>75</v>
      </c>
      <c r="G8" s="22">
        <v>20</v>
      </c>
      <c r="H8" s="22">
        <v>55</v>
      </c>
    </row>
    <row r="9" spans="1:8" ht="15" customHeight="1" x14ac:dyDescent="0.2"/>
    <row r="10" spans="1:8" ht="15" customHeight="1" x14ac:dyDescent="0.2"/>
    <row r="11" spans="1:8" ht="15" customHeight="1" x14ac:dyDescent="0.2"/>
    <row r="12" spans="1:8" ht="15" customHeight="1" x14ac:dyDescent="0.2"/>
    <row r="13" spans="1:8" ht="15" customHeight="1" x14ac:dyDescent="0.2"/>
    <row r="14" spans="1:8" ht="15" customHeight="1" x14ac:dyDescent="0.2"/>
    <row r="15" spans="1:8" ht="15" customHeight="1" x14ac:dyDescent="0.2"/>
    <row r="16" spans="1:8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</sheetData>
  <mergeCells count="4">
    <mergeCell ref="A1:H1"/>
    <mergeCell ref="F2:H2"/>
    <mergeCell ref="C2:C3"/>
    <mergeCell ref="D2:E2"/>
  </mergeCells>
  <phoneticPr fontId="1" type="noConversion"/>
  <printOptions horizontalCentered="1"/>
  <pageMargins left="0.59055118110236227" right="0.59055118110236227" top="3.3464566929133861" bottom="0.59055118110236227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showGridLines="0" topLeftCell="A16" workbookViewId="0">
      <selection activeCell="A28" sqref="A28:B28"/>
    </sheetView>
  </sheetViews>
  <sheetFormatPr defaultColWidth="9.140625" defaultRowHeight="12.75" x14ac:dyDescent="0.2"/>
  <cols>
    <col min="1" max="1" width="64.140625" style="56" customWidth="1"/>
    <col min="2" max="2" width="27.5703125" style="56" customWidth="1"/>
    <col min="3" max="16384" width="9.140625" style="56"/>
  </cols>
  <sheetData>
    <row r="1" spans="1:2" ht="21" customHeight="1" x14ac:dyDescent="0.2">
      <c r="A1" s="59" t="s">
        <v>40</v>
      </c>
      <c r="B1" s="60"/>
    </row>
    <row r="2" spans="1:2" ht="15" customHeight="1" x14ac:dyDescent="0.2">
      <c r="A2" s="49"/>
      <c r="B2" s="60"/>
    </row>
    <row r="3" spans="1:2" ht="15" customHeight="1" x14ac:dyDescent="0.2">
      <c r="A3" s="50" t="s">
        <v>41</v>
      </c>
      <c r="B3" s="60"/>
    </row>
    <row r="4" spans="1:2" ht="3.75" customHeight="1" x14ac:dyDescent="0.2">
      <c r="A4" s="50"/>
      <c r="B4" s="60"/>
    </row>
    <row r="5" spans="1:2" ht="15" customHeight="1" x14ac:dyDescent="0.2">
      <c r="A5" s="105" t="s">
        <v>69</v>
      </c>
      <c r="B5" s="105"/>
    </row>
    <row r="6" spans="1:2" ht="15" customHeight="1" x14ac:dyDescent="0.2">
      <c r="A6" s="105"/>
      <c r="B6" s="105"/>
    </row>
    <row r="7" spans="1:2" ht="15" customHeight="1" x14ac:dyDescent="0.2">
      <c r="A7" s="105"/>
      <c r="B7" s="105"/>
    </row>
    <row r="8" spans="1:2" ht="3.75" customHeight="1" x14ac:dyDescent="0.2">
      <c r="A8" s="51"/>
      <c r="B8" s="60"/>
    </row>
    <row r="9" spans="1:2" ht="15" customHeight="1" x14ac:dyDescent="0.2">
      <c r="A9" s="50" t="s">
        <v>42</v>
      </c>
      <c r="B9" s="60"/>
    </row>
    <row r="10" spans="1:2" ht="3.75" customHeight="1" x14ac:dyDescent="0.2">
      <c r="A10" s="51"/>
      <c r="B10" s="60"/>
    </row>
    <row r="11" spans="1:2" ht="15" customHeight="1" x14ac:dyDescent="0.2">
      <c r="A11" s="105" t="s">
        <v>43</v>
      </c>
      <c r="B11" s="105"/>
    </row>
    <row r="12" spans="1:2" ht="15" customHeight="1" x14ac:dyDescent="0.2">
      <c r="A12" s="105"/>
      <c r="B12" s="105"/>
    </row>
    <row r="13" spans="1:2" ht="3.75" customHeight="1" x14ac:dyDescent="0.2">
      <c r="A13" s="51"/>
      <c r="B13" s="60"/>
    </row>
    <row r="14" spans="1:2" ht="15" customHeight="1" x14ac:dyDescent="0.2">
      <c r="A14" s="50" t="s">
        <v>44</v>
      </c>
      <c r="B14" s="60"/>
    </row>
    <row r="15" spans="1:2" ht="3.75" customHeight="1" x14ac:dyDescent="0.2">
      <c r="A15" s="51"/>
      <c r="B15" s="60"/>
    </row>
    <row r="16" spans="1:2" ht="15" customHeight="1" x14ac:dyDescent="0.2">
      <c r="A16" s="99" t="s">
        <v>45</v>
      </c>
      <c r="B16" s="99"/>
    </row>
    <row r="17" spans="1:2" ht="15" customHeight="1" x14ac:dyDescent="0.2">
      <c r="A17" s="99"/>
      <c r="B17" s="99"/>
    </row>
    <row r="18" spans="1:2" ht="3.75" customHeight="1" x14ac:dyDescent="0.2">
      <c r="A18" s="68"/>
      <c r="B18" s="68"/>
    </row>
    <row r="19" spans="1:2" ht="15" customHeight="1" x14ac:dyDescent="0.2">
      <c r="A19" s="105" t="s">
        <v>46</v>
      </c>
      <c r="B19" s="105"/>
    </row>
    <row r="20" spans="1:2" ht="15" customHeight="1" x14ac:dyDescent="0.2">
      <c r="A20" s="105"/>
      <c r="B20" s="105"/>
    </row>
    <row r="21" spans="1:2" ht="3.75" customHeight="1" x14ac:dyDescent="0.2">
      <c r="A21" s="51"/>
      <c r="B21" s="60"/>
    </row>
    <row r="22" spans="1:2" ht="15" customHeight="1" x14ac:dyDescent="0.2">
      <c r="A22" s="105" t="s">
        <v>47</v>
      </c>
      <c r="B22" s="105"/>
    </row>
    <row r="23" spans="1:2" ht="15" customHeight="1" x14ac:dyDescent="0.2">
      <c r="A23" s="105"/>
      <c r="B23" s="105"/>
    </row>
    <row r="24" spans="1:2" ht="3.75" customHeight="1" x14ac:dyDescent="0.2">
      <c r="A24" s="51"/>
      <c r="B24" s="60"/>
    </row>
    <row r="25" spans="1:2" ht="15" customHeight="1" x14ac:dyDescent="0.2">
      <c r="A25" s="99" t="s">
        <v>48</v>
      </c>
      <c r="B25" s="99"/>
    </row>
    <row r="26" spans="1:2" ht="15" customHeight="1" x14ac:dyDescent="0.2">
      <c r="A26" s="99"/>
      <c r="B26" s="99"/>
    </row>
    <row r="27" spans="1:2" ht="3.75" customHeight="1" x14ac:dyDescent="0.2">
      <c r="A27" s="62"/>
      <c r="B27" s="62"/>
    </row>
    <row r="28" spans="1:2" ht="15" customHeight="1" x14ac:dyDescent="0.2">
      <c r="A28" s="102" t="s">
        <v>71</v>
      </c>
      <c r="B28" s="102"/>
    </row>
    <row r="29" spans="1:2" ht="15" customHeight="1" x14ac:dyDescent="0.2">
      <c r="A29" s="63"/>
      <c r="B29" s="63"/>
    </row>
    <row r="30" spans="1:2" ht="15" customHeight="1" x14ac:dyDescent="0.2">
      <c r="A30" s="55"/>
      <c r="B30" s="60"/>
    </row>
    <row r="31" spans="1:2" s="69" customFormat="1" ht="15" customHeight="1" x14ac:dyDescent="0.2">
      <c r="A31" s="103" t="s">
        <v>49</v>
      </c>
      <c r="B31" s="103"/>
    </row>
    <row r="32" spans="1:2" ht="15" customHeight="1" x14ac:dyDescent="0.2">
      <c r="A32" s="52"/>
      <c r="B32" s="60"/>
    </row>
    <row r="33" spans="1:2" ht="15" customHeight="1" x14ac:dyDescent="0.2">
      <c r="A33" s="61" t="s">
        <v>50</v>
      </c>
      <c r="B33" s="61" t="s">
        <v>60</v>
      </c>
    </row>
    <row r="34" spans="1:2" ht="3.75" customHeight="1" x14ac:dyDescent="0.2">
      <c r="A34" s="61"/>
      <c r="B34" s="61"/>
    </row>
    <row r="35" spans="1:2" ht="15" customHeight="1" x14ac:dyDescent="0.2">
      <c r="A35" s="61" t="s">
        <v>62</v>
      </c>
      <c r="B35" s="61" t="s">
        <v>51</v>
      </c>
    </row>
    <row r="36" spans="1:2" ht="15" customHeight="1" x14ac:dyDescent="0.2">
      <c r="A36" s="51" t="s">
        <v>61</v>
      </c>
      <c r="B36" s="61"/>
    </row>
    <row r="37" spans="1:2" ht="15" customHeight="1" x14ac:dyDescent="0.2"/>
    <row r="38" spans="1:2" ht="15" customHeight="1" x14ac:dyDescent="0.2">
      <c r="A38" s="53"/>
    </row>
    <row r="39" spans="1:2" ht="15" customHeight="1" x14ac:dyDescent="0.2">
      <c r="A39" s="53"/>
    </row>
    <row r="40" spans="1:2" ht="15" customHeight="1" x14ac:dyDescent="0.2">
      <c r="A40" s="53"/>
    </row>
    <row r="41" spans="1:2" ht="15" customHeight="1" x14ac:dyDescent="0.2">
      <c r="A41" s="53"/>
    </row>
    <row r="42" spans="1:2" ht="15" customHeight="1" x14ac:dyDescent="0.2">
      <c r="A42" s="53"/>
    </row>
    <row r="43" spans="1:2" ht="15" customHeight="1" x14ac:dyDescent="0.2">
      <c r="A43" s="53"/>
    </row>
    <row r="44" spans="1:2" ht="15" customHeight="1" x14ac:dyDescent="0.2">
      <c r="A44" s="53"/>
    </row>
    <row r="45" spans="1:2" ht="15" customHeight="1" x14ac:dyDescent="0.2">
      <c r="A45" s="53"/>
    </row>
    <row r="46" spans="1:2" ht="15" customHeight="1" x14ac:dyDescent="0.2">
      <c r="A46" s="53"/>
    </row>
    <row r="47" spans="1:2" ht="15" customHeight="1" x14ac:dyDescent="0.2">
      <c r="A47" s="53"/>
    </row>
    <row r="48" spans="1:2" ht="15" customHeight="1" x14ac:dyDescent="0.2">
      <c r="A48" s="53"/>
    </row>
    <row r="49" spans="1:2" ht="15" customHeight="1" x14ac:dyDescent="0.2">
      <c r="A49" s="100" t="s">
        <v>52</v>
      </c>
      <c r="B49" s="100"/>
    </row>
    <row r="50" spans="1:2" ht="15" customHeight="1" x14ac:dyDescent="0.2">
      <c r="A50" s="100" t="s">
        <v>53</v>
      </c>
      <c r="B50" s="100"/>
    </row>
    <row r="51" spans="1:2" ht="15" customHeight="1" x14ac:dyDescent="0.2">
      <c r="A51" s="100" t="s">
        <v>54</v>
      </c>
      <c r="B51" s="100"/>
    </row>
    <row r="52" spans="1:2" ht="15" customHeight="1" x14ac:dyDescent="0.2">
      <c r="A52" s="104" t="s">
        <v>55</v>
      </c>
      <c r="B52" s="104"/>
    </row>
    <row r="53" spans="1:2" ht="15" customHeight="1" x14ac:dyDescent="0.2">
      <c r="A53" s="100" t="s">
        <v>56</v>
      </c>
      <c r="B53" s="100"/>
    </row>
    <row r="54" spans="1:2" ht="15" customHeight="1" x14ac:dyDescent="0.2">
      <c r="A54" s="100" t="s">
        <v>57</v>
      </c>
      <c r="B54" s="100"/>
    </row>
    <row r="55" spans="1:2" ht="15" customHeight="1" x14ac:dyDescent="0.2">
      <c r="A55" s="54"/>
    </row>
    <row r="56" spans="1:2" ht="15" customHeight="1" x14ac:dyDescent="0.2">
      <c r="A56" s="54"/>
    </row>
    <row r="57" spans="1:2" ht="15" customHeight="1" x14ac:dyDescent="0.2">
      <c r="A57" s="54"/>
    </row>
    <row r="58" spans="1:2" ht="15" customHeight="1" thickBot="1" x14ac:dyDescent="0.25">
      <c r="A58" s="57" t="s">
        <v>58</v>
      </c>
      <c r="B58" s="58"/>
    </row>
    <row r="59" spans="1:2" ht="15" customHeight="1" x14ac:dyDescent="0.2">
      <c r="A59" s="101" t="s">
        <v>59</v>
      </c>
      <c r="B59" s="101"/>
    </row>
  </sheetData>
  <mergeCells count="15">
    <mergeCell ref="A5:B7"/>
    <mergeCell ref="A11:B12"/>
    <mergeCell ref="A16:B17"/>
    <mergeCell ref="A19:B20"/>
    <mergeCell ref="A22:B23"/>
    <mergeCell ref="A25:B26"/>
    <mergeCell ref="A53:B53"/>
    <mergeCell ref="A54:B54"/>
    <mergeCell ref="A59:B59"/>
    <mergeCell ref="A28:B28"/>
    <mergeCell ref="A31:B31"/>
    <mergeCell ref="A49:B49"/>
    <mergeCell ref="A50:B50"/>
    <mergeCell ref="A51:B51"/>
    <mergeCell ref="A52:B52"/>
  </mergeCells>
  <hyperlinks>
    <hyperlink ref="A52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  <headerFooter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5</vt:i4>
      </vt:variant>
    </vt:vector>
  </HeadingPairs>
  <TitlesOfParts>
    <vt:vector size="11" baseType="lpstr">
      <vt:lpstr>Tabela 1</vt:lpstr>
      <vt:lpstr> Graf 1</vt:lpstr>
      <vt:lpstr>Tabela 2</vt:lpstr>
      <vt:lpstr>Tabela 3</vt:lpstr>
      <vt:lpstr>Tabela 4</vt:lpstr>
      <vt:lpstr>Metodologija</vt:lpstr>
      <vt:lpstr>' Graf 1'!Podrucje_ispisa</vt:lpstr>
      <vt:lpstr>'Tabela 1'!Podrucje_ispisa</vt:lpstr>
      <vt:lpstr>'Tabela 2'!Podrucje_ispisa</vt:lpstr>
      <vt:lpstr>'Tabela 3'!Podrucje_ispisa</vt:lpstr>
      <vt:lpstr>'Tabela 4'!Podrucje_ispisa</vt:lpstr>
    </vt:vector>
  </TitlesOfParts>
  <Company>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zjurcic</dc:creator>
  <cp:lastModifiedBy>Dubravka Penava</cp:lastModifiedBy>
  <cp:lastPrinted>2019-06-19T09:48:42Z</cp:lastPrinted>
  <dcterms:created xsi:type="dcterms:W3CDTF">2007-01-17T08:57:20Z</dcterms:created>
  <dcterms:modified xsi:type="dcterms:W3CDTF">2019-07-02T07:27:46Z</dcterms:modified>
</cp:coreProperties>
</file>